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giony\holicko\2025\"/>
    </mc:Choice>
  </mc:AlternateContent>
  <xr:revisionPtr revIDLastSave="0" documentId="13_ncr:1_{5617C153-87C4-4462-9A07-C47A95EA9407}" xr6:coauthVersionLast="47" xr6:coauthVersionMax="47" xr10:uidLastSave="{00000000-0000-0000-0000-000000000000}"/>
  <bookViews>
    <workbookView xWindow="6528" yWindow="1620" windowWidth="15024" windowHeight="11304" xr2:uid="{B687BB8F-C30C-4E41-B5EE-E92E194CF35B}"/>
  </bookViews>
  <sheets>
    <sheet name="příspěvky obcí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F19" i="1"/>
  <c r="G19" i="1" s="1"/>
  <c r="D19" i="1"/>
  <c r="C19" i="1"/>
  <c r="F18" i="1"/>
  <c r="D18" i="1"/>
  <c r="C18" i="1"/>
  <c r="F17" i="1"/>
  <c r="D17" i="1"/>
  <c r="C17" i="1"/>
  <c r="F16" i="1"/>
  <c r="D16" i="1"/>
  <c r="C16" i="1"/>
  <c r="F15" i="1"/>
  <c r="D15" i="1"/>
  <c r="C15" i="1"/>
  <c r="F14" i="1"/>
  <c r="D14" i="1"/>
  <c r="C14" i="1"/>
  <c r="F13" i="1"/>
  <c r="D13" i="1"/>
  <c r="C13" i="1"/>
  <c r="F12" i="1"/>
  <c r="D12" i="1"/>
  <c r="C12" i="1"/>
  <c r="F11" i="1"/>
  <c r="D11" i="1"/>
  <c r="C11" i="1"/>
  <c r="F10" i="1"/>
  <c r="D10" i="1"/>
  <c r="C10" i="1"/>
  <c r="F9" i="1"/>
  <c r="D9" i="1"/>
  <c r="C9" i="1"/>
  <c r="G9" i="1" s="1"/>
  <c r="F8" i="1"/>
  <c r="D8" i="1"/>
  <c r="C8" i="1"/>
  <c r="F7" i="1"/>
  <c r="D7" i="1"/>
  <c r="C7" i="1"/>
  <c r="F6" i="1"/>
  <c r="D6" i="1"/>
  <c r="G6" i="1" s="1"/>
  <c r="C6" i="1"/>
  <c r="F5" i="1"/>
  <c r="D5" i="1"/>
  <c r="C5" i="1"/>
  <c r="C4" i="1"/>
  <c r="G4" i="1" s="1"/>
  <c r="F3" i="1"/>
  <c r="D3" i="1"/>
  <c r="C3" i="1"/>
  <c r="G5" i="1" l="1"/>
  <c r="G10" i="1"/>
  <c r="G8" i="1"/>
  <c r="G13" i="1"/>
  <c r="G11" i="1"/>
  <c r="G14" i="1"/>
  <c r="G7" i="1"/>
  <c r="G12" i="1"/>
  <c r="F20" i="1"/>
  <c r="G17" i="1"/>
  <c r="G18" i="1"/>
  <c r="G15" i="1"/>
  <c r="G3" i="1"/>
  <c r="G16" i="1"/>
  <c r="D20" i="1"/>
  <c r="C20" i="1"/>
  <c r="G20" i="1" l="1"/>
</calcChain>
</file>

<file path=xl/sharedStrings.xml><?xml version="1.0" encoding="utf-8"?>
<sst xmlns="http://schemas.openxmlformats.org/spreadsheetml/2006/main" count="25" uniqueCount="25">
  <si>
    <t>Dobrovolný svazek obcí Holicka   -   příspěvky v roce 2026</t>
  </si>
  <si>
    <t>č. faktury</t>
  </si>
  <si>
    <t>čl. příspěvek</t>
  </si>
  <si>
    <t>partnerský MAS</t>
  </si>
  <si>
    <t>varovný systém - provoz Kocman</t>
  </si>
  <si>
    <t>cyklostezka</t>
  </si>
  <si>
    <t>celkem</t>
  </si>
  <si>
    <t>Býšť</t>
  </si>
  <si>
    <t>Dobříkov</t>
  </si>
  <si>
    <t>Dolní Roveň</t>
  </si>
  <si>
    <t>Dolní Ředice</t>
  </si>
  <si>
    <t>Holice</t>
  </si>
  <si>
    <t>Horní Jelení</t>
  </si>
  <si>
    <t>Horní Ředice</t>
  </si>
  <si>
    <t>Chvojenec</t>
  </si>
  <si>
    <t>Jaroslav</t>
  </si>
  <si>
    <t>Ostřetín</t>
  </si>
  <si>
    <t>Poběžovice u Holic</t>
  </si>
  <si>
    <t>Radhošť</t>
  </si>
  <si>
    <t>Trusnov</t>
  </si>
  <si>
    <t>Týnišťko</t>
  </si>
  <si>
    <t>Uhersko</t>
  </si>
  <si>
    <t>Veliny</t>
  </si>
  <si>
    <t>Vysoké Chvojno</t>
  </si>
  <si>
    <t>C e l k e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</si>
</sst>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Alignment="1">
      <alignment horizontal="left"/>
    </xf>
    <xf numFmtId="0" fontId="2" fillId="0" borderId="0" xfId="1" applyFont="1" applyAlignment="1">
      <alignment vertical="center"/>
    </xf>
    <xf numFmtId="0" fontId="1" fillId="0" borderId="0" xfId="1"/>
    <xf numFmtId="0" fontId="1" fillId="0" borderId="1" xfId="1" applyBorder="1" applyAlignment="1">
      <alignment vertical="top" wrapText="1"/>
    </xf>
    <xf numFmtId="0" fontId="3" fillId="0" borderId="2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1" fillId="0" borderId="0" xfId="1" applyAlignment="1">
      <alignment vertical="top" wrapText="1"/>
    </xf>
    <xf numFmtId="0" fontId="1" fillId="0" borderId="4" xfId="1" applyBorder="1"/>
    <xf numFmtId="0" fontId="1" fillId="0" borderId="5" xfId="1" applyBorder="1"/>
    <xf numFmtId="4" fontId="1" fillId="0" borderId="5" xfId="1" applyNumberFormat="1" applyBorder="1" applyAlignment="1">
      <alignment horizontal="right"/>
    </xf>
    <xf numFmtId="4" fontId="1" fillId="0" borderId="5" xfId="1" applyNumberFormat="1" applyBorder="1" applyAlignment="1">
      <alignment horizontal="center"/>
    </xf>
    <xf numFmtId="4" fontId="1" fillId="0" borderId="5" xfId="1" applyNumberFormat="1" applyBorder="1"/>
    <xf numFmtId="4" fontId="1" fillId="0" borderId="6" xfId="1" applyNumberFormat="1" applyBorder="1"/>
    <xf numFmtId="0" fontId="1" fillId="0" borderId="7" xfId="1" applyBorder="1"/>
    <xf numFmtId="3" fontId="1" fillId="0" borderId="8" xfId="1" applyNumberFormat="1" applyBorder="1"/>
    <xf numFmtId="4" fontId="1" fillId="0" borderId="8" xfId="1" applyNumberFormat="1" applyBorder="1"/>
    <xf numFmtId="4" fontId="1" fillId="0" borderId="8" xfId="1" applyNumberFormat="1" applyBorder="1" applyAlignment="1">
      <alignment horizontal="center"/>
    </xf>
    <xf numFmtId="4" fontId="1" fillId="0" borderId="9" xfId="1" applyNumberFormat="1" applyBorder="1"/>
    <xf numFmtId="0" fontId="1" fillId="0" borderId="10" xfId="1" applyBorder="1"/>
    <xf numFmtId="3" fontId="1" fillId="0" borderId="11" xfId="1" applyNumberFormat="1" applyBorder="1"/>
    <xf numFmtId="4" fontId="1" fillId="0" borderId="11" xfId="1" applyNumberFormat="1" applyBorder="1"/>
    <xf numFmtId="4" fontId="1" fillId="0" borderId="11" xfId="1" applyNumberFormat="1" applyBorder="1" applyAlignment="1">
      <alignment horizontal="center"/>
    </xf>
    <xf numFmtId="4" fontId="1" fillId="0" borderId="12" xfId="1" applyNumberFormat="1" applyBorder="1"/>
    <xf numFmtId="0" fontId="2" fillId="0" borderId="13" xfId="1" applyFont="1" applyBorder="1"/>
    <xf numFmtId="3" fontId="2" fillId="0" borderId="14" xfId="1" applyNumberFormat="1" applyFont="1" applyBorder="1"/>
    <xf numFmtId="4" fontId="2" fillId="0" borderId="14" xfId="1" applyNumberFormat="1" applyFont="1" applyBorder="1"/>
    <xf numFmtId="4" fontId="1" fillId="0" borderId="0" xfId="1" applyNumberFormat="1"/>
  </cellXfs>
  <cellStyles count="2">
    <cellStyle name="Normální" xfId="0" builtinId="0"/>
    <cellStyle name="Normální 2" xfId="1" xr:uid="{BADF99DA-78FB-47A7-932F-58E2810743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regiony\holicko\2025\rozpocet%202026%20tabulky%20%20-%20rok%202026%20-%20pracovn&#237;.xlsx" TargetMode="External"/><Relationship Id="rId1" Type="http://schemas.openxmlformats.org/officeDocument/2006/relationships/externalLinkPath" Target="rozpocet%202026%20tabulky%20%20-%20rok%202026%20-%20pracov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dily obcí 2026"/>
      <sheetName val="rozpočet 2026"/>
      <sheetName val="rozp. výhled"/>
      <sheetName val="cyklostezka financovani"/>
      <sheetName val="cyklostezka podíly"/>
      <sheetName val="příspěvky obcí"/>
    </sheetNames>
    <sheetDataSet>
      <sheetData sheetId="0">
        <row r="4">
          <cell r="C4">
            <v>33380</v>
          </cell>
          <cell r="D4">
            <v>41725</v>
          </cell>
        </row>
        <row r="5">
          <cell r="C5">
            <v>11600</v>
          </cell>
        </row>
        <row r="6">
          <cell r="C6">
            <v>42460</v>
          </cell>
          <cell r="D6">
            <v>53075</v>
          </cell>
        </row>
        <row r="7">
          <cell r="C7">
            <v>21400</v>
          </cell>
          <cell r="D7">
            <v>26750</v>
          </cell>
        </row>
        <row r="8">
          <cell r="C8">
            <v>135220</v>
          </cell>
          <cell r="D8">
            <v>169025</v>
          </cell>
        </row>
        <row r="9">
          <cell r="C9">
            <v>42380</v>
          </cell>
          <cell r="D9">
            <v>52975</v>
          </cell>
        </row>
        <row r="10">
          <cell r="C10">
            <v>21420</v>
          </cell>
          <cell r="D10">
            <v>26775</v>
          </cell>
        </row>
        <row r="11">
          <cell r="C11">
            <v>17000</v>
          </cell>
          <cell r="D11">
            <v>21250</v>
          </cell>
        </row>
        <row r="12">
          <cell r="C12">
            <v>5220</v>
          </cell>
          <cell r="D12">
            <v>6525</v>
          </cell>
        </row>
        <row r="13">
          <cell r="C13">
            <v>17920</v>
          </cell>
          <cell r="D13">
            <v>22400</v>
          </cell>
        </row>
        <row r="14">
          <cell r="C14">
            <v>6240</v>
          </cell>
          <cell r="D14">
            <v>7800</v>
          </cell>
        </row>
        <row r="15">
          <cell r="C15">
            <v>3200</v>
          </cell>
          <cell r="D15">
            <v>4000</v>
          </cell>
        </row>
        <row r="16">
          <cell r="C16">
            <v>4380</v>
          </cell>
          <cell r="D16">
            <v>5475</v>
          </cell>
        </row>
        <row r="17">
          <cell r="C17">
            <v>3200</v>
          </cell>
          <cell r="D17">
            <v>4000</v>
          </cell>
        </row>
        <row r="18">
          <cell r="C18">
            <v>8240</v>
          </cell>
          <cell r="D18">
            <v>10300</v>
          </cell>
        </row>
        <row r="19">
          <cell r="C19">
            <v>10000</v>
          </cell>
          <cell r="D19">
            <v>12500</v>
          </cell>
        </row>
        <row r="20">
          <cell r="C20">
            <v>8780</v>
          </cell>
          <cell r="D20">
            <v>10975</v>
          </cell>
        </row>
      </sheetData>
      <sheetData sheetId="1"/>
      <sheetData sheetId="2"/>
      <sheetData sheetId="3"/>
      <sheetData sheetId="4">
        <row r="10">
          <cell r="E10">
            <v>498750</v>
          </cell>
        </row>
        <row r="11">
          <cell r="E11">
            <v>2100000</v>
          </cell>
        </row>
        <row r="12">
          <cell r="E12">
            <v>498750</v>
          </cell>
        </row>
        <row r="13">
          <cell r="E13">
            <v>498750</v>
          </cell>
        </row>
        <row r="14">
          <cell r="E14">
            <v>498750</v>
          </cell>
        </row>
        <row r="15">
          <cell r="E15">
            <v>498750</v>
          </cell>
        </row>
        <row r="20">
          <cell r="E20">
            <v>159600</v>
          </cell>
        </row>
        <row r="21">
          <cell r="E21">
            <v>86625</v>
          </cell>
        </row>
        <row r="22">
          <cell r="E22">
            <v>258300</v>
          </cell>
        </row>
        <row r="23">
          <cell r="E23">
            <v>17850</v>
          </cell>
        </row>
        <row r="24">
          <cell r="E24">
            <v>15750</v>
          </cell>
        </row>
        <row r="25">
          <cell r="E25">
            <v>11550</v>
          </cell>
        </row>
        <row r="26">
          <cell r="E26">
            <v>17325</v>
          </cell>
        </row>
        <row r="27">
          <cell r="E27">
            <v>11550</v>
          </cell>
        </row>
        <row r="28">
          <cell r="E28">
            <v>11550</v>
          </cell>
        </row>
        <row r="29">
          <cell r="E29">
            <v>29400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D9C71-8C11-4F72-A00A-FECB3A0ADDD1}">
  <sheetPr>
    <pageSetUpPr fitToPage="1"/>
  </sheetPr>
  <dimension ref="A1:G23"/>
  <sheetViews>
    <sheetView tabSelected="1" workbookViewId="0">
      <selection activeCell="I11" sqref="I11"/>
    </sheetView>
  </sheetViews>
  <sheetFormatPr defaultRowHeight="13.2" x14ac:dyDescent="0.25"/>
  <cols>
    <col min="1" max="1" width="17.5546875" style="3" customWidth="1"/>
    <col min="2" max="2" width="10.109375" style="3" customWidth="1"/>
    <col min="3" max="4" width="14.6640625" style="3" customWidth="1"/>
    <col min="5" max="5" width="18.6640625" style="3" hidden="1" customWidth="1"/>
    <col min="6" max="7" width="14.6640625" style="3" customWidth="1"/>
    <col min="8" max="255" width="8.88671875" style="3"/>
    <col min="256" max="256" width="17.5546875" style="3" customWidth="1"/>
    <col min="257" max="257" width="10.109375" style="3" customWidth="1"/>
    <col min="258" max="259" width="14.6640625" style="3" customWidth="1"/>
    <col min="260" max="260" width="0" style="3" hidden="1" customWidth="1"/>
    <col min="261" max="261" width="14.6640625" style="3" customWidth="1"/>
    <col min="262" max="262" width="14.88671875" style="3" customWidth="1"/>
    <col min="263" max="263" width="14.6640625" style="3" customWidth="1"/>
    <col min="264" max="511" width="8.88671875" style="3"/>
    <col min="512" max="512" width="17.5546875" style="3" customWidth="1"/>
    <col min="513" max="513" width="10.109375" style="3" customWidth="1"/>
    <col min="514" max="515" width="14.6640625" style="3" customWidth="1"/>
    <col min="516" max="516" width="0" style="3" hidden="1" customWidth="1"/>
    <col min="517" max="517" width="14.6640625" style="3" customWidth="1"/>
    <col min="518" max="518" width="14.88671875" style="3" customWidth="1"/>
    <col min="519" max="519" width="14.6640625" style="3" customWidth="1"/>
    <col min="520" max="767" width="8.88671875" style="3"/>
    <col min="768" max="768" width="17.5546875" style="3" customWidth="1"/>
    <col min="769" max="769" width="10.109375" style="3" customWidth="1"/>
    <col min="770" max="771" width="14.6640625" style="3" customWidth="1"/>
    <col min="772" max="772" width="0" style="3" hidden="1" customWidth="1"/>
    <col min="773" max="773" width="14.6640625" style="3" customWidth="1"/>
    <col min="774" max="774" width="14.88671875" style="3" customWidth="1"/>
    <col min="775" max="775" width="14.6640625" style="3" customWidth="1"/>
    <col min="776" max="1023" width="8.88671875" style="3"/>
    <col min="1024" max="1024" width="17.5546875" style="3" customWidth="1"/>
    <col min="1025" max="1025" width="10.109375" style="3" customWidth="1"/>
    <col min="1026" max="1027" width="14.6640625" style="3" customWidth="1"/>
    <col min="1028" max="1028" width="0" style="3" hidden="1" customWidth="1"/>
    <col min="1029" max="1029" width="14.6640625" style="3" customWidth="1"/>
    <col min="1030" max="1030" width="14.88671875" style="3" customWidth="1"/>
    <col min="1031" max="1031" width="14.6640625" style="3" customWidth="1"/>
    <col min="1032" max="1279" width="8.88671875" style="3"/>
    <col min="1280" max="1280" width="17.5546875" style="3" customWidth="1"/>
    <col min="1281" max="1281" width="10.109375" style="3" customWidth="1"/>
    <col min="1282" max="1283" width="14.6640625" style="3" customWidth="1"/>
    <col min="1284" max="1284" width="0" style="3" hidden="1" customWidth="1"/>
    <col min="1285" max="1285" width="14.6640625" style="3" customWidth="1"/>
    <col min="1286" max="1286" width="14.88671875" style="3" customWidth="1"/>
    <col min="1287" max="1287" width="14.6640625" style="3" customWidth="1"/>
    <col min="1288" max="1535" width="8.88671875" style="3"/>
    <col min="1536" max="1536" width="17.5546875" style="3" customWidth="1"/>
    <col min="1537" max="1537" width="10.109375" style="3" customWidth="1"/>
    <col min="1538" max="1539" width="14.6640625" style="3" customWidth="1"/>
    <col min="1540" max="1540" width="0" style="3" hidden="1" customWidth="1"/>
    <col min="1541" max="1541" width="14.6640625" style="3" customWidth="1"/>
    <col min="1542" max="1542" width="14.88671875" style="3" customWidth="1"/>
    <col min="1543" max="1543" width="14.6640625" style="3" customWidth="1"/>
    <col min="1544" max="1791" width="8.88671875" style="3"/>
    <col min="1792" max="1792" width="17.5546875" style="3" customWidth="1"/>
    <col min="1793" max="1793" width="10.109375" style="3" customWidth="1"/>
    <col min="1794" max="1795" width="14.6640625" style="3" customWidth="1"/>
    <col min="1796" max="1796" width="0" style="3" hidden="1" customWidth="1"/>
    <col min="1797" max="1797" width="14.6640625" style="3" customWidth="1"/>
    <col min="1798" max="1798" width="14.88671875" style="3" customWidth="1"/>
    <col min="1799" max="1799" width="14.6640625" style="3" customWidth="1"/>
    <col min="1800" max="2047" width="8.88671875" style="3"/>
    <col min="2048" max="2048" width="17.5546875" style="3" customWidth="1"/>
    <col min="2049" max="2049" width="10.109375" style="3" customWidth="1"/>
    <col min="2050" max="2051" width="14.6640625" style="3" customWidth="1"/>
    <col min="2052" max="2052" width="0" style="3" hidden="1" customWidth="1"/>
    <col min="2053" max="2053" width="14.6640625" style="3" customWidth="1"/>
    <col min="2054" max="2054" width="14.88671875" style="3" customWidth="1"/>
    <col min="2055" max="2055" width="14.6640625" style="3" customWidth="1"/>
    <col min="2056" max="2303" width="8.88671875" style="3"/>
    <col min="2304" max="2304" width="17.5546875" style="3" customWidth="1"/>
    <col min="2305" max="2305" width="10.109375" style="3" customWidth="1"/>
    <col min="2306" max="2307" width="14.6640625" style="3" customWidth="1"/>
    <col min="2308" max="2308" width="0" style="3" hidden="1" customWidth="1"/>
    <col min="2309" max="2309" width="14.6640625" style="3" customWidth="1"/>
    <col min="2310" max="2310" width="14.88671875" style="3" customWidth="1"/>
    <col min="2311" max="2311" width="14.6640625" style="3" customWidth="1"/>
    <col min="2312" max="2559" width="8.88671875" style="3"/>
    <col min="2560" max="2560" width="17.5546875" style="3" customWidth="1"/>
    <col min="2561" max="2561" width="10.109375" style="3" customWidth="1"/>
    <col min="2562" max="2563" width="14.6640625" style="3" customWidth="1"/>
    <col min="2564" max="2564" width="0" style="3" hidden="1" customWidth="1"/>
    <col min="2565" max="2565" width="14.6640625" style="3" customWidth="1"/>
    <col min="2566" max="2566" width="14.88671875" style="3" customWidth="1"/>
    <col min="2567" max="2567" width="14.6640625" style="3" customWidth="1"/>
    <col min="2568" max="2815" width="8.88671875" style="3"/>
    <col min="2816" max="2816" width="17.5546875" style="3" customWidth="1"/>
    <col min="2817" max="2817" width="10.109375" style="3" customWidth="1"/>
    <col min="2818" max="2819" width="14.6640625" style="3" customWidth="1"/>
    <col min="2820" max="2820" width="0" style="3" hidden="1" customWidth="1"/>
    <col min="2821" max="2821" width="14.6640625" style="3" customWidth="1"/>
    <col min="2822" max="2822" width="14.88671875" style="3" customWidth="1"/>
    <col min="2823" max="2823" width="14.6640625" style="3" customWidth="1"/>
    <col min="2824" max="3071" width="8.88671875" style="3"/>
    <col min="3072" max="3072" width="17.5546875" style="3" customWidth="1"/>
    <col min="3073" max="3073" width="10.109375" style="3" customWidth="1"/>
    <col min="3074" max="3075" width="14.6640625" style="3" customWidth="1"/>
    <col min="3076" max="3076" width="0" style="3" hidden="1" customWidth="1"/>
    <col min="3077" max="3077" width="14.6640625" style="3" customWidth="1"/>
    <col min="3078" max="3078" width="14.88671875" style="3" customWidth="1"/>
    <col min="3079" max="3079" width="14.6640625" style="3" customWidth="1"/>
    <col min="3080" max="3327" width="8.88671875" style="3"/>
    <col min="3328" max="3328" width="17.5546875" style="3" customWidth="1"/>
    <col min="3329" max="3329" width="10.109375" style="3" customWidth="1"/>
    <col min="3330" max="3331" width="14.6640625" style="3" customWidth="1"/>
    <col min="3332" max="3332" width="0" style="3" hidden="1" customWidth="1"/>
    <col min="3333" max="3333" width="14.6640625" style="3" customWidth="1"/>
    <col min="3334" max="3334" width="14.88671875" style="3" customWidth="1"/>
    <col min="3335" max="3335" width="14.6640625" style="3" customWidth="1"/>
    <col min="3336" max="3583" width="8.88671875" style="3"/>
    <col min="3584" max="3584" width="17.5546875" style="3" customWidth="1"/>
    <col min="3585" max="3585" width="10.109375" style="3" customWidth="1"/>
    <col min="3586" max="3587" width="14.6640625" style="3" customWidth="1"/>
    <col min="3588" max="3588" width="0" style="3" hidden="1" customWidth="1"/>
    <col min="3589" max="3589" width="14.6640625" style="3" customWidth="1"/>
    <col min="3590" max="3590" width="14.88671875" style="3" customWidth="1"/>
    <col min="3591" max="3591" width="14.6640625" style="3" customWidth="1"/>
    <col min="3592" max="3839" width="8.88671875" style="3"/>
    <col min="3840" max="3840" width="17.5546875" style="3" customWidth="1"/>
    <col min="3841" max="3841" width="10.109375" style="3" customWidth="1"/>
    <col min="3842" max="3843" width="14.6640625" style="3" customWidth="1"/>
    <col min="3844" max="3844" width="0" style="3" hidden="1" customWidth="1"/>
    <col min="3845" max="3845" width="14.6640625" style="3" customWidth="1"/>
    <col min="3846" max="3846" width="14.88671875" style="3" customWidth="1"/>
    <col min="3847" max="3847" width="14.6640625" style="3" customWidth="1"/>
    <col min="3848" max="4095" width="8.88671875" style="3"/>
    <col min="4096" max="4096" width="17.5546875" style="3" customWidth="1"/>
    <col min="4097" max="4097" width="10.109375" style="3" customWidth="1"/>
    <col min="4098" max="4099" width="14.6640625" style="3" customWidth="1"/>
    <col min="4100" max="4100" width="0" style="3" hidden="1" customWidth="1"/>
    <col min="4101" max="4101" width="14.6640625" style="3" customWidth="1"/>
    <col min="4102" max="4102" width="14.88671875" style="3" customWidth="1"/>
    <col min="4103" max="4103" width="14.6640625" style="3" customWidth="1"/>
    <col min="4104" max="4351" width="8.88671875" style="3"/>
    <col min="4352" max="4352" width="17.5546875" style="3" customWidth="1"/>
    <col min="4353" max="4353" width="10.109375" style="3" customWidth="1"/>
    <col min="4354" max="4355" width="14.6640625" style="3" customWidth="1"/>
    <col min="4356" max="4356" width="0" style="3" hidden="1" customWidth="1"/>
    <col min="4357" max="4357" width="14.6640625" style="3" customWidth="1"/>
    <col min="4358" max="4358" width="14.88671875" style="3" customWidth="1"/>
    <col min="4359" max="4359" width="14.6640625" style="3" customWidth="1"/>
    <col min="4360" max="4607" width="8.88671875" style="3"/>
    <col min="4608" max="4608" width="17.5546875" style="3" customWidth="1"/>
    <col min="4609" max="4609" width="10.109375" style="3" customWidth="1"/>
    <col min="4610" max="4611" width="14.6640625" style="3" customWidth="1"/>
    <col min="4612" max="4612" width="0" style="3" hidden="1" customWidth="1"/>
    <col min="4613" max="4613" width="14.6640625" style="3" customWidth="1"/>
    <col min="4614" max="4614" width="14.88671875" style="3" customWidth="1"/>
    <col min="4615" max="4615" width="14.6640625" style="3" customWidth="1"/>
    <col min="4616" max="4863" width="8.88671875" style="3"/>
    <col min="4864" max="4864" width="17.5546875" style="3" customWidth="1"/>
    <col min="4865" max="4865" width="10.109375" style="3" customWidth="1"/>
    <col min="4866" max="4867" width="14.6640625" style="3" customWidth="1"/>
    <col min="4868" max="4868" width="0" style="3" hidden="1" customWidth="1"/>
    <col min="4869" max="4869" width="14.6640625" style="3" customWidth="1"/>
    <col min="4870" max="4870" width="14.88671875" style="3" customWidth="1"/>
    <col min="4871" max="4871" width="14.6640625" style="3" customWidth="1"/>
    <col min="4872" max="5119" width="8.88671875" style="3"/>
    <col min="5120" max="5120" width="17.5546875" style="3" customWidth="1"/>
    <col min="5121" max="5121" width="10.109375" style="3" customWidth="1"/>
    <col min="5122" max="5123" width="14.6640625" style="3" customWidth="1"/>
    <col min="5124" max="5124" width="0" style="3" hidden="1" customWidth="1"/>
    <col min="5125" max="5125" width="14.6640625" style="3" customWidth="1"/>
    <col min="5126" max="5126" width="14.88671875" style="3" customWidth="1"/>
    <col min="5127" max="5127" width="14.6640625" style="3" customWidth="1"/>
    <col min="5128" max="5375" width="8.88671875" style="3"/>
    <col min="5376" max="5376" width="17.5546875" style="3" customWidth="1"/>
    <col min="5377" max="5377" width="10.109375" style="3" customWidth="1"/>
    <col min="5378" max="5379" width="14.6640625" style="3" customWidth="1"/>
    <col min="5380" max="5380" width="0" style="3" hidden="1" customWidth="1"/>
    <col min="5381" max="5381" width="14.6640625" style="3" customWidth="1"/>
    <col min="5382" max="5382" width="14.88671875" style="3" customWidth="1"/>
    <col min="5383" max="5383" width="14.6640625" style="3" customWidth="1"/>
    <col min="5384" max="5631" width="8.88671875" style="3"/>
    <col min="5632" max="5632" width="17.5546875" style="3" customWidth="1"/>
    <col min="5633" max="5633" width="10.109375" style="3" customWidth="1"/>
    <col min="5634" max="5635" width="14.6640625" style="3" customWidth="1"/>
    <col min="5636" max="5636" width="0" style="3" hidden="1" customWidth="1"/>
    <col min="5637" max="5637" width="14.6640625" style="3" customWidth="1"/>
    <col min="5638" max="5638" width="14.88671875" style="3" customWidth="1"/>
    <col min="5639" max="5639" width="14.6640625" style="3" customWidth="1"/>
    <col min="5640" max="5887" width="8.88671875" style="3"/>
    <col min="5888" max="5888" width="17.5546875" style="3" customWidth="1"/>
    <col min="5889" max="5889" width="10.109375" style="3" customWidth="1"/>
    <col min="5890" max="5891" width="14.6640625" style="3" customWidth="1"/>
    <col min="5892" max="5892" width="0" style="3" hidden="1" customWidth="1"/>
    <col min="5893" max="5893" width="14.6640625" style="3" customWidth="1"/>
    <col min="5894" max="5894" width="14.88671875" style="3" customWidth="1"/>
    <col min="5895" max="5895" width="14.6640625" style="3" customWidth="1"/>
    <col min="5896" max="6143" width="8.88671875" style="3"/>
    <col min="6144" max="6144" width="17.5546875" style="3" customWidth="1"/>
    <col min="6145" max="6145" width="10.109375" style="3" customWidth="1"/>
    <col min="6146" max="6147" width="14.6640625" style="3" customWidth="1"/>
    <col min="6148" max="6148" width="0" style="3" hidden="1" customWidth="1"/>
    <col min="6149" max="6149" width="14.6640625" style="3" customWidth="1"/>
    <col min="6150" max="6150" width="14.88671875" style="3" customWidth="1"/>
    <col min="6151" max="6151" width="14.6640625" style="3" customWidth="1"/>
    <col min="6152" max="6399" width="8.88671875" style="3"/>
    <col min="6400" max="6400" width="17.5546875" style="3" customWidth="1"/>
    <col min="6401" max="6401" width="10.109375" style="3" customWidth="1"/>
    <col min="6402" max="6403" width="14.6640625" style="3" customWidth="1"/>
    <col min="6404" max="6404" width="0" style="3" hidden="1" customWidth="1"/>
    <col min="6405" max="6405" width="14.6640625" style="3" customWidth="1"/>
    <col min="6406" max="6406" width="14.88671875" style="3" customWidth="1"/>
    <col min="6407" max="6407" width="14.6640625" style="3" customWidth="1"/>
    <col min="6408" max="6655" width="8.88671875" style="3"/>
    <col min="6656" max="6656" width="17.5546875" style="3" customWidth="1"/>
    <col min="6657" max="6657" width="10.109375" style="3" customWidth="1"/>
    <col min="6658" max="6659" width="14.6640625" style="3" customWidth="1"/>
    <col min="6660" max="6660" width="0" style="3" hidden="1" customWidth="1"/>
    <col min="6661" max="6661" width="14.6640625" style="3" customWidth="1"/>
    <col min="6662" max="6662" width="14.88671875" style="3" customWidth="1"/>
    <col min="6663" max="6663" width="14.6640625" style="3" customWidth="1"/>
    <col min="6664" max="6911" width="8.88671875" style="3"/>
    <col min="6912" max="6912" width="17.5546875" style="3" customWidth="1"/>
    <col min="6913" max="6913" width="10.109375" style="3" customWidth="1"/>
    <col min="6914" max="6915" width="14.6640625" style="3" customWidth="1"/>
    <col min="6916" max="6916" width="0" style="3" hidden="1" customWidth="1"/>
    <col min="6917" max="6917" width="14.6640625" style="3" customWidth="1"/>
    <col min="6918" max="6918" width="14.88671875" style="3" customWidth="1"/>
    <col min="6919" max="6919" width="14.6640625" style="3" customWidth="1"/>
    <col min="6920" max="7167" width="8.88671875" style="3"/>
    <col min="7168" max="7168" width="17.5546875" style="3" customWidth="1"/>
    <col min="7169" max="7169" width="10.109375" style="3" customWidth="1"/>
    <col min="7170" max="7171" width="14.6640625" style="3" customWidth="1"/>
    <col min="7172" max="7172" width="0" style="3" hidden="1" customWidth="1"/>
    <col min="7173" max="7173" width="14.6640625" style="3" customWidth="1"/>
    <col min="7174" max="7174" width="14.88671875" style="3" customWidth="1"/>
    <col min="7175" max="7175" width="14.6640625" style="3" customWidth="1"/>
    <col min="7176" max="7423" width="8.88671875" style="3"/>
    <col min="7424" max="7424" width="17.5546875" style="3" customWidth="1"/>
    <col min="7425" max="7425" width="10.109375" style="3" customWidth="1"/>
    <col min="7426" max="7427" width="14.6640625" style="3" customWidth="1"/>
    <col min="7428" max="7428" width="0" style="3" hidden="1" customWidth="1"/>
    <col min="7429" max="7429" width="14.6640625" style="3" customWidth="1"/>
    <col min="7430" max="7430" width="14.88671875" style="3" customWidth="1"/>
    <col min="7431" max="7431" width="14.6640625" style="3" customWidth="1"/>
    <col min="7432" max="7679" width="8.88671875" style="3"/>
    <col min="7680" max="7680" width="17.5546875" style="3" customWidth="1"/>
    <col min="7681" max="7681" width="10.109375" style="3" customWidth="1"/>
    <col min="7682" max="7683" width="14.6640625" style="3" customWidth="1"/>
    <col min="7684" max="7684" width="0" style="3" hidden="1" customWidth="1"/>
    <col min="7685" max="7685" width="14.6640625" style="3" customWidth="1"/>
    <col min="7686" max="7686" width="14.88671875" style="3" customWidth="1"/>
    <col min="7687" max="7687" width="14.6640625" style="3" customWidth="1"/>
    <col min="7688" max="7935" width="8.88671875" style="3"/>
    <col min="7936" max="7936" width="17.5546875" style="3" customWidth="1"/>
    <col min="7937" max="7937" width="10.109375" style="3" customWidth="1"/>
    <col min="7938" max="7939" width="14.6640625" style="3" customWidth="1"/>
    <col min="7940" max="7940" width="0" style="3" hidden="1" customWidth="1"/>
    <col min="7941" max="7941" width="14.6640625" style="3" customWidth="1"/>
    <col min="7942" max="7942" width="14.88671875" style="3" customWidth="1"/>
    <col min="7943" max="7943" width="14.6640625" style="3" customWidth="1"/>
    <col min="7944" max="8191" width="8.88671875" style="3"/>
    <col min="8192" max="8192" width="17.5546875" style="3" customWidth="1"/>
    <col min="8193" max="8193" width="10.109375" style="3" customWidth="1"/>
    <col min="8194" max="8195" width="14.6640625" style="3" customWidth="1"/>
    <col min="8196" max="8196" width="0" style="3" hidden="1" customWidth="1"/>
    <col min="8197" max="8197" width="14.6640625" style="3" customWidth="1"/>
    <col min="8198" max="8198" width="14.88671875" style="3" customWidth="1"/>
    <col min="8199" max="8199" width="14.6640625" style="3" customWidth="1"/>
    <col min="8200" max="8447" width="8.88671875" style="3"/>
    <col min="8448" max="8448" width="17.5546875" style="3" customWidth="1"/>
    <col min="8449" max="8449" width="10.109375" style="3" customWidth="1"/>
    <col min="8450" max="8451" width="14.6640625" style="3" customWidth="1"/>
    <col min="8452" max="8452" width="0" style="3" hidden="1" customWidth="1"/>
    <col min="8453" max="8453" width="14.6640625" style="3" customWidth="1"/>
    <col min="8454" max="8454" width="14.88671875" style="3" customWidth="1"/>
    <col min="8455" max="8455" width="14.6640625" style="3" customWidth="1"/>
    <col min="8456" max="8703" width="8.88671875" style="3"/>
    <col min="8704" max="8704" width="17.5546875" style="3" customWidth="1"/>
    <col min="8705" max="8705" width="10.109375" style="3" customWidth="1"/>
    <col min="8706" max="8707" width="14.6640625" style="3" customWidth="1"/>
    <col min="8708" max="8708" width="0" style="3" hidden="1" customWidth="1"/>
    <col min="8709" max="8709" width="14.6640625" style="3" customWidth="1"/>
    <col min="8710" max="8710" width="14.88671875" style="3" customWidth="1"/>
    <col min="8711" max="8711" width="14.6640625" style="3" customWidth="1"/>
    <col min="8712" max="8959" width="8.88671875" style="3"/>
    <col min="8960" max="8960" width="17.5546875" style="3" customWidth="1"/>
    <col min="8961" max="8961" width="10.109375" style="3" customWidth="1"/>
    <col min="8962" max="8963" width="14.6640625" style="3" customWidth="1"/>
    <col min="8964" max="8964" width="0" style="3" hidden="1" customWidth="1"/>
    <col min="8965" max="8965" width="14.6640625" style="3" customWidth="1"/>
    <col min="8966" max="8966" width="14.88671875" style="3" customWidth="1"/>
    <col min="8967" max="8967" width="14.6640625" style="3" customWidth="1"/>
    <col min="8968" max="9215" width="8.88671875" style="3"/>
    <col min="9216" max="9216" width="17.5546875" style="3" customWidth="1"/>
    <col min="9217" max="9217" width="10.109375" style="3" customWidth="1"/>
    <col min="9218" max="9219" width="14.6640625" style="3" customWidth="1"/>
    <col min="9220" max="9220" width="0" style="3" hidden="1" customWidth="1"/>
    <col min="9221" max="9221" width="14.6640625" style="3" customWidth="1"/>
    <col min="9222" max="9222" width="14.88671875" style="3" customWidth="1"/>
    <col min="9223" max="9223" width="14.6640625" style="3" customWidth="1"/>
    <col min="9224" max="9471" width="8.88671875" style="3"/>
    <col min="9472" max="9472" width="17.5546875" style="3" customWidth="1"/>
    <col min="9473" max="9473" width="10.109375" style="3" customWidth="1"/>
    <col min="9474" max="9475" width="14.6640625" style="3" customWidth="1"/>
    <col min="9476" max="9476" width="0" style="3" hidden="1" customWidth="1"/>
    <col min="9477" max="9477" width="14.6640625" style="3" customWidth="1"/>
    <col min="9478" max="9478" width="14.88671875" style="3" customWidth="1"/>
    <col min="9479" max="9479" width="14.6640625" style="3" customWidth="1"/>
    <col min="9480" max="9727" width="8.88671875" style="3"/>
    <col min="9728" max="9728" width="17.5546875" style="3" customWidth="1"/>
    <col min="9729" max="9729" width="10.109375" style="3" customWidth="1"/>
    <col min="9730" max="9731" width="14.6640625" style="3" customWidth="1"/>
    <col min="9732" max="9732" width="0" style="3" hidden="1" customWidth="1"/>
    <col min="9733" max="9733" width="14.6640625" style="3" customWidth="1"/>
    <col min="9734" max="9734" width="14.88671875" style="3" customWidth="1"/>
    <col min="9735" max="9735" width="14.6640625" style="3" customWidth="1"/>
    <col min="9736" max="9983" width="8.88671875" style="3"/>
    <col min="9984" max="9984" width="17.5546875" style="3" customWidth="1"/>
    <col min="9985" max="9985" width="10.109375" style="3" customWidth="1"/>
    <col min="9986" max="9987" width="14.6640625" style="3" customWidth="1"/>
    <col min="9988" max="9988" width="0" style="3" hidden="1" customWidth="1"/>
    <col min="9989" max="9989" width="14.6640625" style="3" customWidth="1"/>
    <col min="9990" max="9990" width="14.88671875" style="3" customWidth="1"/>
    <col min="9991" max="9991" width="14.6640625" style="3" customWidth="1"/>
    <col min="9992" max="10239" width="8.88671875" style="3"/>
    <col min="10240" max="10240" width="17.5546875" style="3" customWidth="1"/>
    <col min="10241" max="10241" width="10.109375" style="3" customWidth="1"/>
    <col min="10242" max="10243" width="14.6640625" style="3" customWidth="1"/>
    <col min="10244" max="10244" width="0" style="3" hidden="1" customWidth="1"/>
    <col min="10245" max="10245" width="14.6640625" style="3" customWidth="1"/>
    <col min="10246" max="10246" width="14.88671875" style="3" customWidth="1"/>
    <col min="10247" max="10247" width="14.6640625" style="3" customWidth="1"/>
    <col min="10248" max="10495" width="8.88671875" style="3"/>
    <col min="10496" max="10496" width="17.5546875" style="3" customWidth="1"/>
    <col min="10497" max="10497" width="10.109375" style="3" customWidth="1"/>
    <col min="10498" max="10499" width="14.6640625" style="3" customWidth="1"/>
    <col min="10500" max="10500" width="0" style="3" hidden="1" customWidth="1"/>
    <col min="10501" max="10501" width="14.6640625" style="3" customWidth="1"/>
    <col min="10502" max="10502" width="14.88671875" style="3" customWidth="1"/>
    <col min="10503" max="10503" width="14.6640625" style="3" customWidth="1"/>
    <col min="10504" max="10751" width="8.88671875" style="3"/>
    <col min="10752" max="10752" width="17.5546875" style="3" customWidth="1"/>
    <col min="10753" max="10753" width="10.109375" style="3" customWidth="1"/>
    <col min="10754" max="10755" width="14.6640625" style="3" customWidth="1"/>
    <col min="10756" max="10756" width="0" style="3" hidden="1" customWidth="1"/>
    <col min="10757" max="10757" width="14.6640625" style="3" customWidth="1"/>
    <col min="10758" max="10758" width="14.88671875" style="3" customWidth="1"/>
    <col min="10759" max="10759" width="14.6640625" style="3" customWidth="1"/>
    <col min="10760" max="11007" width="8.88671875" style="3"/>
    <col min="11008" max="11008" width="17.5546875" style="3" customWidth="1"/>
    <col min="11009" max="11009" width="10.109375" style="3" customWidth="1"/>
    <col min="11010" max="11011" width="14.6640625" style="3" customWidth="1"/>
    <col min="11012" max="11012" width="0" style="3" hidden="1" customWidth="1"/>
    <col min="11013" max="11013" width="14.6640625" style="3" customWidth="1"/>
    <col min="11014" max="11014" width="14.88671875" style="3" customWidth="1"/>
    <col min="11015" max="11015" width="14.6640625" style="3" customWidth="1"/>
    <col min="11016" max="11263" width="8.88671875" style="3"/>
    <col min="11264" max="11264" width="17.5546875" style="3" customWidth="1"/>
    <col min="11265" max="11265" width="10.109375" style="3" customWidth="1"/>
    <col min="11266" max="11267" width="14.6640625" style="3" customWidth="1"/>
    <col min="11268" max="11268" width="0" style="3" hidden="1" customWidth="1"/>
    <col min="11269" max="11269" width="14.6640625" style="3" customWidth="1"/>
    <col min="11270" max="11270" width="14.88671875" style="3" customWidth="1"/>
    <col min="11271" max="11271" width="14.6640625" style="3" customWidth="1"/>
    <col min="11272" max="11519" width="8.88671875" style="3"/>
    <col min="11520" max="11520" width="17.5546875" style="3" customWidth="1"/>
    <col min="11521" max="11521" width="10.109375" style="3" customWidth="1"/>
    <col min="11522" max="11523" width="14.6640625" style="3" customWidth="1"/>
    <col min="11524" max="11524" width="0" style="3" hidden="1" customWidth="1"/>
    <col min="11525" max="11525" width="14.6640625" style="3" customWidth="1"/>
    <col min="11526" max="11526" width="14.88671875" style="3" customWidth="1"/>
    <col min="11527" max="11527" width="14.6640625" style="3" customWidth="1"/>
    <col min="11528" max="11775" width="8.88671875" style="3"/>
    <col min="11776" max="11776" width="17.5546875" style="3" customWidth="1"/>
    <col min="11777" max="11777" width="10.109375" style="3" customWidth="1"/>
    <col min="11778" max="11779" width="14.6640625" style="3" customWidth="1"/>
    <col min="11780" max="11780" width="0" style="3" hidden="1" customWidth="1"/>
    <col min="11781" max="11781" width="14.6640625" style="3" customWidth="1"/>
    <col min="11782" max="11782" width="14.88671875" style="3" customWidth="1"/>
    <col min="11783" max="11783" width="14.6640625" style="3" customWidth="1"/>
    <col min="11784" max="12031" width="8.88671875" style="3"/>
    <col min="12032" max="12032" width="17.5546875" style="3" customWidth="1"/>
    <col min="12033" max="12033" width="10.109375" style="3" customWidth="1"/>
    <col min="12034" max="12035" width="14.6640625" style="3" customWidth="1"/>
    <col min="12036" max="12036" width="0" style="3" hidden="1" customWidth="1"/>
    <col min="12037" max="12037" width="14.6640625" style="3" customWidth="1"/>
    <col min="12038" max="12038" width="14.88671875" style="3" customWidth="1"/>
    <col min="12039" max="12039" width="14.6640625" style="3" customWidth="1"/>
    <col min="12040" max="12287" width="8.88671875" style="3"/>
    <col min="12288" max="12288" width="17.5546875" style="3" customWidth="1"/>
    <col min="12289" max="12289" width="10.109375" style="3" customWidth="1"/>
    <col min="12290" max="12291" width="14.6640625" style="3" customWidth="1"/>
    <col min="12292" max="12292" width="0" style="3" hidden="1" customWidth="1"/>
    <col min="12293" max="12293" width="14.6640625" style="3" customWidth="1"/>
    <col min="12294" max="12294" width="14.88671875" style="3" customWidth="1"/>
    <col min="12295" max="12295" width="14.6640625" style="3" customWidth="1"/>
    <col min="12296" max="12543" width="8.88671875" style="3"/>
    <col min="12544" max="12544" width="17.5546875" style="3" customWidth="1"/>
    <col min="12545" max="12545" width="10.109375" style="3" customWidth="1"/>
    <col min="12546" max="12547" width="14.6640625" style="3" customWidth="1"/>
    <col min="12548" max="12548" width="0" style="3" hidden="1" customWidth="1"/>
    <col min="12549" max="12549" width="14.6640625" style="3" customWidth="1"/>
    <col min="12550" max="12550" width="14.88671875" style="3" customWidth="1"/>
    <col min="12551" max="12551" width="14.6640625" style="3" customWidth="1"/>
    <col min="12552" max="12799" width="8.88671875" style="3"/>
    <col min="12800" max="12800" width="17.5546875" style="3" customWidth="1"/>
    <col min="12801" max="12801" width="10.109375" style="3" customWidth="1"/>
    <col min="12802" max="12803" width="14.6640625" style="3" customWidth="1"/>
    <col min="12804" max="12804" width="0" style="3" hidden="1" customWidth="1"/>
    <col min="12805" max="12805" width="14.6640625" style="3" customWidth="1"/>
    <col min="12806" max="12806" width="14.88671875" style="3" customWidth="1"/>
    <col min="12807" max="12807" width="14.6640625" style="3" customWidth="1"/>
    <col min="12808" max="13055" width="8.88671875" style="3"/>
    <col min="13056" max="13056" width="17.5546875" style="3" customWidth="1"/>
    <col min="13057" max="13057" width="10.109375" style="3" customWidth="1"/>
    <col min="13058" max="13059" width="14.6640625" style="3" customWidth="1"/>
    <col min="13060" max="13060" width="0" style="3" hidden="1" customWidth="1"/>
    <col min="13061" max="13061" width="14.6640625" style="3" customWidth="1"/>
    <col min="13062" max="13062" width="14.88671875" style="3" customWidth="1"/>
    <col min="13063" max="13063" width="14.6640625" style="3" customWidth="1"/>
    <col min="13064" max="13311" width="8.88671875" style="3"/>
    <col min="13312" max="13312" width="17.5546875" style="3" customWidth="1"/>
    <col min="13313" max="13313" width="10.109375" style="3" customWidth="1"/>
    <col min="13314" max="13315" width="14.6640625" style="3" customWidth="1"/>
    <col min="13316" max="13316" width="0" style="3" hidden="1" customWidth="1"/>
    <col min="13317" max="13317" width="14.6640625" style="3" customWidth="1"/>
    <col min="13318" max="13318" width="14.88671875" style="3" customWidth="1"/>
    <col min="13319" max="13319" width="14.6640625" style="3" customWidth="1"/>
    <col min="13320" max="13567" width="8.88671875" style="3"/>
    <col min="13568" max="13568" width="17.5546875" style="3" customWidth="1"/>
    <col min="13569" max="13569" width="10.109375" style="3" customWidth="1"/>
    <col min="13570" max="13571" width="14.6640625" style="3" customWidth="1"/>
    <col min="13572" max="13572" width="0" style="3" hidden="1" customWidth="1"/>
    <col min="13573" max="13573" width="14.6640625" style="3" customWidth="1"/>
    <col min="13574" max="13574" width="14.88671875" style="3" customWidth="1"/>
    <col min="13575" max="13575" width="14.6640625" style="3" customWidth="1"/>
    <col min="13576" max="13823" width="8.88671875" style="3"/>
    <col min="13824" max="13824" width="17.5546875" style="3" customWidth="1"/>
    <col min="13825" max="13825" width="10.109375" style="3" customWidth="1"/>
    <col min="13826" max="13827" width="14.6640625" style="3" customWidth="1"/>
    <col min="13828" max="13828" width="0" style="3" hidden="1" customWidth="1"/>
    <col min="13829" max="13829" width="14.6640625" style="3" customWidth="1"/>
    <col min="13830" max="13830" width="14.88671875" style="3" customWidth="1"/>
    <col min="13831" max="13831" width="14.6640625" style="3" customWidth="1"/>
    <col min="13832" max="14079" width="8.88671875" style="3"/>
    <col min="14080" max="14080" width="17.5546875" style="3" customWidth="1"/>
    <col min="14081" max="14081" width="10.109375" style="3" customWidth="1"/>
    <col min="14082" max="14083" width="14.6640625" style="3" customWidth="1"/>
    <col min="14084" max="14084" width="0" style="3" hidden="1" customWidth="1"/>
    <col min="14085" max="14085" width="14.6640625" style="3" customWidth="1"/>
    <col min="14086" max="14086" width="14.88671875" style="3" customWidth="1"/>
    <col min="14087" max="14087" width="14.6640625" style="3" customWidth="1"/>
    <col min="14088" max="14335" width="8.88671875" style="3"/>
    <col min="14336" max="14336" width="17.5546875" style="3" customWidth="1"/>
    <col min="14337" max="14337" width="10.109375" style="3" customWidth="1"/>
    <col min="14338" max="14339" width="14.6640625" style="3" customWidth="1"/>
    <col min="14340" max="14340" width="0" style="3" hidden="1" customWidth="1"/>
    <col min="14341" max="14341" width="14.6640625" style="3" customWidth="1"/>
    <col min="14342" max="14342" width="14.88671875" style="3" customWidth="1"/>
    <col min="14343" max="14343" width="14.6640625" style="3" customWidth="1"/>
    <col min="14344" max="14591" width="8.88671875" style="3"/>
    <col min="14592" max="14592" width="17.5546875" style="3" customWidth="1"/>
    <col min="14593" max="14593" width="10.109375" style="3" customWidth="1"/>
    <col min="14594" max="14595" width="14.6640625" style="3" customWidth="1"/>
    <col min="14596" max="14596" width="0" style="3" hidden="1" customWidth="1"/>
    <col min="14597" max="14597" width="14.6640625" style="3" customWidth="1"/>
    <col min="14598" max="14598" width="14.88671875" style="3" customWidth="1"/>
    <col min="14599" max="14599" width="14.6640625" style="3" customWidth="1"/>
    <col min="14600" max="14847" width="8.88671875" style="3"/>
    <col min="14848" max="14848" width="17.5546875" style="3" customWidth="1"/>
    <col min="14849" max="14849" width="10.109375" style="3" customWidth="1"/>
    <col min="14850" max="14851" width="14.6640625" style="3" customWidth="1"/>
    <col min="14852" max="14852" width="0" style="3" hidden="1" customWidth="1"/>
    <col min="14853" max="14853" width="14.6640625" style="3" customWidth="1"/>
    <col min="14854" max="14854" width="14.88671875" style="3" customWidth="1"/>
    <col min="14855" max="14855" width="14.6640625" style="3" customWidth="1"/>
    <col min="14856" max="15103" width="8.88671875" style="3"/>
    <col min="15104" max="15104" width="17.5546875" style="3" customWidth="1"/>
    <col min="15105" max="15105" width="10.109375" style="3" customWidth="1"/>
    <col min="15106" max="15107" width="14.6640625" style="3" customWidth="1"/>
    <col min="15108" max="15108" width="0" style="3" hidden="1" customWidth="1"/>
    <col min="15109" max="15109" width="14.6640625" style="3" customWidth="1"/>
    <col min="15110" max="15110" width="14.88671875" style="3" customWidth="1"/>
    <col min="15111" max="15111" width="14.6640625" style="3" customWidth="1"/>
    <col min="15112" max="15359" width="8.88671875" style="3"/>
    <col min="15360" max="15360" width="17.5546875" style="3" customWidth="1"/>
    <col min="15361" max="15361" width="10.109375" style="3" customWidth="1"/>
    <col min="15362" max="15363" width="14.6640625" style="3" customWidth="1"/>
    <col min="15364" max="15364" width="0" style="3" hidden="1" customWidth="1"/>
    <col min="15365" max="15365" width="14.6640625" style="3" customWidth="1"/>
    <col min="15366" max="15366" width="14.88671875" style="3" customWidth="1"/>
    <col min="15367" max="15367" width="14.6640625" style="3" customWidth="1"/>
    <col min="15368" max="15615" width="8.88671875" style="3"/>
    <col min="15616" max="15616" width="17.5546875" style="3" customWidth="1"/>
    <col min="15617" max="15617" width="10.109375" style="3" customWidth="1"/>
    <col min="15618" max="15619" width="14.6640625" style="3" customWidth="1"/>
    <col min="15620" max="15620" width="0" style="3" hidden="1" customWidth="1"/>
    <col min="15621" max="15621" width="14.6640625" style="3" customWidth="1"/>
    <col min="15622" max="15622" width="14.88671875" style="3" customWidth="1"/>
    <col min="15623" max="15623" width="14.6640625" style="3" customWidth="1"/>
    <col min="15624" max="15871" width="8.88671875" style="3"/>
    <col min="15872" max="15872" width="17.5546875" style="3" customWidth="1"/>
    <col min="15873" max="15873" width="10.109375" style="3" customWidth="1"/>
    <col min="15874" max="15875" width="14.6640625" style="3" customWidth="1"/>
    <col min="15876" max="15876" width="0" style="3" hidden="1" customWidth="1"/>
    <col min="15877" max="15877" width="14.6640625" style="3" customWidth="1"/>
    <col min="15878" max="15878" width="14.88671875" style="3" customWidth="1"/>
    <col min="15879" max="15879" width="14.6640625" style="3" customWidth="1"/>
    <col min="15880" max="16127" width="8.88671875" style="3"/>
    <col min="16128" max="16128" width="17.5546875" style="3" customWidth="1"/>
    <col min="16129" max="16129" width="10.109375" style="3" customWidth="1"/>
    <col min="16130" max="16131" width="14.6640625" style="3" customWidth="1"/>
    <col min="16132" max="16132" width="0" style="3" hidden="1" customWidth="1"/>
    <col min="16133" max="16133" width="14.6640625" style="3" customWidth="1"/>
    <col min="16134" max="16134" width="14.88671875" style="3" customWidth="1"/>
    <col min="16135" max="16135" width="14.6640625" style="3" customWidth="1"/>
    <col min="16136" max="16384" width="8.88671875" style="3"/>
  </cols>
  <sheetData>
    <row r="1" spans="1:7" ht="39.75" customHeight="1" thickBot="1" x14ac:dyDescent="0.3">
      <c r="A1" s="1"/>
      <c r="B1" s="2" t="s">
        <v>0</v>
      </c>
    </row>
    <row r="2" spans="1:7" s="7" customFormat="1" ht="27" thickBot="1" x14ac:dyDescent="0.3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</row>
    <row r="3" spans="1:7" ht="13.8" thickTop="1" x14ac:dyDescent="0.25">
      <c r="A3" s="8" t="s">
        <v>7</v>
      </c>
      <c r="B3" s="9">
        <v>1</v>
      </c>
      <c r="C3" s="10">
        <f>'[1]podily obcí 2026'!C4</f>
        <v>33380</v>
      </c>
      <c r="D3" s="10">
        <f>'[1]podily obcí 2026'!D4</f>
        <v>41725</v>
      </c>
      <c r="E3" s="11"/>
      <c r="F3" s="12">
        <f>'[1]cyklostezka podíly'!E13</f>
        <v>498750</v>
      </c>
      <c r="G3" s="13">
        <f>C3+D3+F3</f>
        <v>573855</v>
      </c>
    </row>
    <row r="4" spans="1:7" x14ac:dyDescent="0.25">
      <c r="A4" s="14" t="s">
        <v>8</v>
      </c>
      <c r="B4" s="15">
        <v>2</v>
      </c>
      <c r="C4" s="16">
        <f>'[1]podily obcí 2026'!C5</f>
        <v>11600</v>
      </c>
      <c r="D4" s="16"/>
      <c r="E4" s="17"/>
      <c r="F4" s="16"/>
      <c r="G4" s="18">
        <f>C4+D4+F4</f>
        <v>11600</v>
      </c>
    </row>
    <row r="5" spans="1:7" x14ac:dyDescent="0.25">
      <c r="A5" s="14" t="s">
        <v>9</v>
      </c>
      <c r="B5" s="15">
        <v>3</v>
      </c>
      <c r="C5" s="16">
        <f>'[1]podily obcí 2026'!C6</f>
        <v>42460</v>
      </c>
      <c r="D5" s="16">
        <f>'[1]podily obcí 2026'!D6</f>
        <v>53075</v>
      </c>
      <c r="E5" s="17"/>
      <c r="F5" s="16">
        <f>'[1]cyklostezka podíly'!E20</f>
        <v>159600</v>
      </c>
      <c r="G5" s="18">
        <f t="shared" ref="G5:G19" si="0">C5+D5+F5</f>
        <v>255135</v>
      </c>
    </row>
    <row r="6" spans="1:7" x14ac:dyDescent="0.25">
      <c r="A6" s="14" t="s">
        <v>10</v>
      </c>
      <c r="B6" s="15">
        <v>4</v>
      </c>
      <c r="C6" s="16">
        <f>'[1]podily obcí 2026'!C7</f>
        <v>21400</v>
      </c>
      <c r="D6" s="16">
        <f>'[1]podily obcí 2026'!D7</f>
        <v>26750</v>
      </c>
      <c r="E6" s="17"/>
      <c r="F6" s="16">
        <f>'[1]cyklostezka podíly'!E21</f>
        <v>86625</v>
      </c>
      <c r="G6" s="18">
        <f t="shared" si="0"/>
        <v>134775</v>
      </c>
    </row>
    <row r="7" spans="1:7" x14ac:dyDescent="0.25">
      <c r="A7" s="14" t="s">
        <v>11</v>
      </c>
      <c r="B7" s="15">
        <v>5</v>
      </c>
      <c r="C7" s="16">
        <f>'[1]podily obcí 2026'!C8</f>
        <v>135220</v>
      </c>
      <c r="D7" s="16">
        <f>'[1]podily obcí 2026'!D8</f>
        <v>169025</v>
      </c>
      <c r="E7" s="17"/>
      <c r="F7" s="16">
        <f>'[1]cyklostezka podíly'!E11</f>
        <v>2100000</v>
      </c>
      <c r="G7" s="18">
        <f t="shared" si="0"/>
        <v>2404245</v>
      </c>
    </row>
    <row r="8" spans="1:7" x14ac:dyDescent="0.25">
      <c r="A8" s="14" t="s">
        <v>12</v>
      </c>
      <c r="B8" s="15">
        <v>6</v>
      </c>
      <c r="C8" s="16">
        <f>'[1]podily obcí 2026'!C9</f>
        <v>42380</v>
      </c>
      <c r="D8" s="16">
        <f>'[1]podily obcí 2026'!D9</f>
        <v>52975</v>
      </c>
      <c r="E8" s="17"/>
      <c r="F8" s="16">
        <f>'[1]cyklostezka podíly'!E22</f>
        <v>258300</v>
      </c>
      <c r="G8" s="18">
        <f t="shared" si="0"/>
        <v>353655</v>
      </c>
    </row>
    <row r="9" spans="1:7" x14ac:dyDescent="0.25">
      <c r="A9" s="14" t="s">
        <v>13</v>
      </c>
      <c r="B9" s="15">
        <v>7</v>
      </c>
      <c r="C9" s="16">
        <f>'[1]podily obcí 2026'!C10</f>
        <v>21420</v>
      </c>
      <c r="D9" s="16">
        <f>'[1]podily obcí 2026'!D10</f>
        <v>26775</v>
      </c>
      <c r="E9" s="17"/>
      <c r="F9" s="16">
        <f>'[1]cyklostezka podíly'!E14</f>
        <v>498750</v>
      </c>
      <c r="G9" s="18">
        <f t="shared" si="0"/>
        <v>546945</v>
      </c>
    </row>
    <row r="10" spans="1:7" x14ac:dyDescent="0.25">
      <c r="A10" s="14" t="s">
        <v>14</v>
      </c>
      <c r="B10" s="15">
        <v>8</v>
      </c>
      <c r="C10" s="16">
        <f>'[1]podily obcí 2026'!C11</f>
        <v>17000</v>
      </c>
      <c r="D10" s="16">
        <f>'[1]podily obcí 2026'!D11</f>
        <v>21250</v>
      </c>
      <c r="E10" s="17"/>
      <c r="F10" s="16">
        <f>'[1]cyklostezka podíly'!E12</f>
        <v>498750</v>
      </c>
      <c r="G10" s="18">
        <f t="shared" si="0"/>
        <v>537000</v>
      </c>
    </row>
    <row r="11" spans="1:7" x14ac:dyDescent="0.25">
      <c r="A11" s="14" t="s">
        <v>15</v>
      </c>
      <c r="B11" s="15">
        <v>9</v>
      </c>
      <c r="C11" s="16">
        <f>'[1]podily obcí 2026'!C12</f>
        <v>5220</v>
      </c>
      <c r="D11" s="16">
        <f>'[1]podily obcí 2026'!D12</f>
        <v>6525</v>
      </c>
      <c r="E11" s="17"/>
      <c r="F11" s="16">
        <f>'[1]cyklostezka podíly'!E23</f>
        <v>17850</v>
      </c>
      <c r="G11" s="18">
        <f t="shared" si="0"/>
        <v>29595</v>
      </c>
    </row>
    <row r="12" spans="1:7" x14ac:dyDescent="0.25">
      <c r="A12" s="14" t="s">
        <v>16</v>
      </c>
      <c r="B12" s="15">
        <v>10</v>
      </c>
      <c r="C12" s="16">
        <f>'[1]podily obcí 2026'!C13</f>
        <v>17920</v>
      </c>
      <c r="D12" s="16">
        <f>'[1]podily obcí 2026'!D13</f>
        <v>22400</v>
      </c>
      <c r="E12" s="17"/>
      <c r="F12" s="16">
        <f>'[1]cyklostezka podíly'!E10</f>
        <v>498750</v>
      </c>
      <c r="G12" s="18">
        <f t="shared" si="0"/>
        <v>539070</v>
      </c>
    </row>
    <row r="13" spans="1:7" x14ac:dyDescent="0.25">
      <c r="A13" s="14" t="s">
        <v>17</v>
      </c>
      <c r="B13" s="15">
        <v>11</v>
      </c>
      <c r="C13" s="16">
        <f>'[1]podily obcí 2026'!C14</f>
        <v>6240</v>
      </c>
      <c r="D13" s="16">
        <f>'[1]podily obcí 2026'!D14</f>
        <v>7800</v>
      </c>
      <c r="E13" s="17"/>
      <c r="F13" s="16">
        <f>'[1]cyklostezka podíly'!E24</f>
        <v>15750</v>
      </c>
      <c r="G13" s="18">
        <f t="shared" si="0"/>
        <v>29790</v>
      </c>
    </row>
    <row r="14" spans="1:7" x14ac:dyDescent="0.25">
      <c r="A14" s="14" t="s">
        <v>18</v>
      </c>
      <c r="B14" s="15">
        <v>12</v>
      </c>
      <c r="C14" s="16">
        <f>'[1]podily obcí 2026'!C15</f>
        <v>3200</v>
      </c>
      <c r="D14" s="16">
        <f>'[1]podily obcí 2026'!D15</f>
        <v>4000</v>
      </c>
      <c r="E14" s="17"/>
      <c r="F14" s="16">
        <f>'[1]cyklostezka podíly'!E25</f>
        <v>11550</v>
      </c>
      <c r="G14" s="18">
        <f t="shared" si="0"/>
        <v>18750</v>
      </c>
    </row>
    <row r="15" spans="1:7" x14ac:dyDescent="0.25">
      <c r="A15" s="14" t="s">
        <v>19</v>
      </c>
      <c r="B15" s="15">
        <v>13</v>
      </c>
      <c r="C15" s="16">
        <f>'[1]podily obcí 2026'!C16</f>
        <v>4380</v>
      </c>
      <c r="D15" s="16">
        <f>'[1]podily obcí 2026'!D16</f>
        <v>5475</v>
      </c>
      <c r="E15" s="17"/>
      <c r="F15" s="16">
        <f>'[1]cyklostezka podíly'!E26</f>
        <v>17325</v>
      </c>
      <c r="G15" s="18">
        <f t="shared" si="0"/>
        <v>27180</v>
      </c>
    </row>
    <row r="16" spans="1:7" x14ac:dyDescent="0.25">
      <c r="A16" s="14" t="s">
        <v>20</v>
      </c>
      <c r="B16" s="15">
        <v>14</v>
      </c>
      <c r="C16" s="16">
        <f>'[1]podily obcí 2026'!C17</f>
        <v>3200</v>
      </c>
      <c r="D16" s="16">
        <f>'[1]podily obcí 2026'!D17</f>
        <v>4000</v>
      </c>
      <c r="E16" s="17"/>
      <c r="F16" s="16">
        <f>'[1]cyklostezka podíly'!E27</f>
        <v>11550</v>
      </c>
      <c r="G16" s="18">
        <f t="shared" si="0"/>
        <v>18750</v>
      </c>
    </row>
    <row r="17" spans="1:7" x14ac:dyDescent="0.25">
      <c r="A17" s="14" t="s">
        <v>21</v>
      </c>
      <c r="B17" s="15">
        <v>15</v>
      </c>
      <c r="C17" s="16">
        <f>'[1]podily obcí 2026'!C18</f>
        <v>8240</v>
      </c>
      <c r="D17" s="16">
        <f>'[1]podily obcí 2026'!D18</f>
        <v>10300</v>
      </c>
      <c r="E17" s="17"/>
      <c r="F17" s="16">
        <f>'[1]cyklostezka podíly'!E28</f>
        <v>11550</v>
      </c>
      <c r="G17" s="18">
        <f t="shared" si="0"/>
        <v>30090</v>
      </c>
    </row>
    <row r="18" spans="1:7" x14ac:dyDescent="0.25">
      <c r="A18" s="14" t="s">
        <v>22</v>
      </c>
      <c r="B18" s="15">
        <v>16</v>
      </c>
      <c r="C18" s="16">
        <f>'[1]podily obcí 2026'!C19</f>
        <v>10000</v>
      </c>
      <c r="D18" s="16">
        <f>'[1]podily obcí 2026'!D19</f>
        <v>12500</v>
      </c>
      <c r="E18" s="17"/>
      <c r="F18" s="16">
        <f>'[1]cyklostezka podíly'!E29</f>
        <v>29400</v>
      </c>
      <c r="G18" s="18">
        <f t="shared" si="0"/>
        <v>51900</v>
      </c>
    </row>
    <row r="19" spans="1:7" ht="13.8" thickBot="1" x14ac:dyDescent="0.3">
      <c r="A19" s="19" t="s">
        <v>23</v>
      </c>
      <c r="B19" s="20">
        <v>17</v>
      </c>
      <c r="C19" s="21">
        <f>'[1]podily obcí 2026'!C20</f>
        <v>8780</v>
      </c>
      <c r="D19" s="21">
        <f>'[1]podily obcí 2026'!D20</f>
        <v>10975</v>
      </c>
      <c r="E19" s="22"/>
      <c r="F19" s="21">
        <f>'[1]cyklostezka podíly'!E15</f>
        <v>498750</v>
      </c>
      <c r="G19" s="23">
        <f t="shared" si="0"/>
        <v>518505</v>
      </c>
    </row>
    <row r="20" spans="1:7" ht="16.8" thickTop="1" thickBot="1" x14ac:dyDescent="0.35">
      <c r="A20" s="24" t="s">
        <v>24</v>
      </c>
      <c r="B20" s="25"/>
      <c r="C20" s="26">
        <f>SUM(C3:C19)</f>
        <v>392040</v>
      </c>
      <c r="D20" s="26">
        <f t="shared" ref="D20:F20" si="1">SUM(D3:D19)</f>
        <v>475550</v>
      </c>
      <c r="E20" s="26">
        <f t="shared" si="1"/>
        <v>0</v>
      </c>
      <c r="F20" s="26">
        <f t="shared" si="1"/>
        <v>5213250</v>
      </c>
      <c r="G20" s="26">
        <f>SUM(G3:G19)</f>
        <v>6080840</v>
      </c>
    </row>
    <row r="23" spans="1:7" x14ac:dyDescent="0.25">
      <c r="F23" s="27"/>
    </row>
  </sheetData>
  <pageMargins left="0.75" right="0.75" top="1" bottom="1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příspěvky obcí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 Špajs</dc:creator>
  <cp:lastModifiedBy>Jaroslav Špajs</cp:lastModifiedBy>
  <dcterms:created xsi:type="dcterms:W3CDTF">2025-11-26T11:10:04Z</dcterms:created>
  <dcterms:modified xsi:type="dcterms:W3CDTF">2025-11-26T11:35:50Z</dcterms:modified>
</cp:coreProperties>
</file>